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uan\Desktop\transparencia 2026\segundo trimestre\"/>
    </mc:Choice>
  </mc:AlternateContent>
  <bookViews>
    <workbookView xWindow="0" yWindow="0" windowWidth="20490" windowHeight="7650" activeTab="1"/>
  </bookViews>
  <sheets>
    <sheet name="Reporte de Formatos" sheetId="1" r:id="rId1"/>
    <sheet name="Tabla_538" sheetId="2" r:id="rId2"/>
  </sheets>
  <calcPr calcId="162913"/>
</workbook>
</file>

<file path=xl/calcChain.xml><?xml version="1.0" encoding="utf-8"?>
<calcChain xmlns="http://schemas.openxmlformats.org/spreadsheetml/2006/main">
  <c r="D8" i="2" l="1"/>
  <c r="E8" i="2"/>
  <c r="F8" i="2"/>
  <c r="G8" i="2"/>
  <c r="H8" i="2"/>
  <c r="I8" i="2"/>
  <c r="I7" i="2"/>
  <c r="F7" i="2"/>
  <c r="I6" i="2"/>
  <c r="I5" i="2"/>
  <c r="I4" i="2"/>
</calcChain>
</file>

<file path=xl/sharedStrings.xml><?xml version="1.0" encoding="utf-8"?>
<sst xmlns="http://schemas.openxmlformats.org/spreadsheetml/2006/main" count="70" uniqueCount="56">
  <si>
    <t>27</t>
  </si>
  <si>
    <t>Título</t>
  </si>
  <si>
    <t>Nombre corto</t>
  </si>
  <si>
    <t>Descripción</t>
  </si>
  <si>
    <t>Ejercicio de los egresos presupuestarios</t>
  </si>
  <si>
    <t>LGT_65_XIX.3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</si>
  <si>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</si>
  <si>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</si>
  <si>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</si>
  <si>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</si>
  <si>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</si>
  <si>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</si>
  <si>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</si>
  <si>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</si>
  <si>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535</t>
  </si>
  <si>
    <t>536</t>
  </si>
  <si>
    <t>537</t>
  </si>
  <si>
    <t>538</t>
  </si>
  <si>
    <t>539</t>
  </si>
  <si>
    <t>540</t>
  </si>
  <si>
    <t>541</t>
  </si>
  <si>
    <t>542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</si>
  <si>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</si>
  <si>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</si>
  <si>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</si>
  <si>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</si>
  <si>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Tabla_538</t>
  </si>
  <si>
    <t>Hipervínculo al Estado analítico del ejercicio del Presupuesto de Egresos</t>
  </si>
  <si>
    <t>Área(s) responsable(s) que genera(n), posee(n), publica(n) y actualiza(n) la información</t>
  </si>
  <si>
    <t>Fecha de actualización</t>
  </si>
  <si>
    <t>Nota</t>
  </si>
  <si>
    <t>6</t>
  </si>
  <si>
    <t>214</t>
  </si>
  <si>
    <t>207</t>
  </si>
  <si>
    <t>208</t>
  </si>
  <si>
    <t>209</t>
  </si>
  <si>
    <t>210</t>
  </si>
  <si>
    <t>211</t>
  </si>
  <si>
    <t>212</t>
  </si>
  <si>
    <t>213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</si>
  <si>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</si>
  <si>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</si>
  <si>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</si>
  <si>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</si>
  <si>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</si>
  <si>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</si>
  <si>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</si>
  <si>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</si>
  <si>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</si>
  <si>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</si>
  <si>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</si>
  <si>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Bienes muebles, inmuebles e intangibles</t>
  </si>
  <si>
    <t>ervicios generales</t>
  </si>
  <si>
    <t>Coordinacion de Planeacion y presupuesto</t>
  </si>
  <si>
    <t>total</t>
  </si>
  <si>
    <t>https://drive.google.com/file/d/13qgOZlR2L70BSGd96V0graUR4oCB9d0a/view?usp=sharing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</si>
</sst>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opLeftCell="A2" workbookViewId="0">
      <selection activeCell="G12" sqref="G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4.42578125" bestFit="1" customWidth="1"/>
    <col min="7" max="7" width="20" bestFit="1" customWidth="1"/>
    <col min="8" max="8" width="4.85546875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3">
        <v>46113</v>
      </c>
      <c r="C8" s="3">
        <v>46203</v>
      </c>
      <c r="D8">
        <v>1</v>
      </c>
      <c r="E8" s="4" t="s">
        <v>55</v>
      </c>
      <c r="F8" t="s">
        <v>53</v>
      </c>
      <c r="G8" s="3">
        <v>46203</v>
      </c>
    </row>
    <row r="9" spans="1:9" x14ac:dyDescent="0.25">
      <c r="A9">
        <v>2026</v>
      </c>
      <c r="B9" s="3">
        <v>46113</v>
      </c>
      <c r="C9" s="3">
        <v>46203</v>
      </c>
      <c r="D9">
        <v>2</v>
      </c>
      <c r="E9" s="4" t="s">
        <v>55</v>
      </c>
      <c r="F9" t="s">
        <v>53</v>
      </c>
      <c r="G9" s="3">
        <v>46203</v>
      </c>
    </row>
    <row r="10" spans="1:9" x14ac:dyDescent="0.25">
      <c r="A10">
        <v>2026</v>
      </c>
      <c r="B10" s="3">
        <v>46113</v>
      </c>
      <c r="C10" s="3">
        <v>46203</v>
      </c>
      <c r="D10">
        <v>3</v>
      </c>
      <c r="E10" s="4" t="s">
        <v>55</v>
      </c>
      <c r="F10" t="s">
        <v>53</v>
      </c>
      <c r="G10" s="3">
        <v>46203</v>
      </c>
    </row>
    <row r="11" spans="1:9" x14ac:dyDescent="0.25">
      <c r="A11">
        <v>2026</v>
      </c>
      <c r="B11" s="3">
        <v>46113</v>
      </c>
      <c r="C11" s="3">
        <v>46203</v>
      </c>
      <c r="D11">
        <v>4</v>
      </c>
      <c r="E11" s="4" t="s">
        <v>55</v>
      </c>
      <c r="F11" t="s">
        <v>53</v>
      </c>
      <c r="G11" s="3">
        <v>46203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3" workbookViewId="0">
      <selection activeCell="E12" sqref="E12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11" bestFit="1" customWidth="1"/>
    <col min="9" max="9" width="13.85546875" bestFit="1" customWidth="1"/>
  </cols>
  <sheetData>
    <row r="1" spans="1:9" hidden="1" x14ac:dyDescent="0.25">
      <c r="B1" t="s">
        <v>7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>
        <v>1000</v>
      </c>
      <c r="C4" t="s">
        <v>49</v>
      </c>
      <c r="D4">
        <v>20628696</v>
      </c>
      <c r="E4">
        <v>0</v>
      </c>
      <c r="F4">
        <v>20628696</v>
      </c>
      <c r="G4">
        <v>8335520.3799999999</v>
      </c>
      <c r="H4">
        <v>8335520.3799999999</v>
      </c>
      <c r="I4">
        <f>F4-G4</f>
        <v>12293175.620000001</v>
      </c>
    </row>
    <row r="5" spans="1:9" x14ac:dyDescent="0.25">
      <c r="A5">
        <v>2</v>
      </c>
      <c r="B5">
        <v>2000</v>
      </c>
      <c r="C5" t="s">
        <v>50</v>
      </c>
      <c r="D5">
        <v>7898300</v>
      </c>
      <c r="E5">
        <v>0</v>
      </c>
      <c r="F5">
        <v>7898300</v>
      </c>
      <c r="G5">
        <v>1199204.1599999999</v>
      </c>
      <c r="H5">
        <v>1197946.4099999999</v>
      </c>
      <c r="I5">
        <f>F5-G5</f>
        <v>6699095.8399999999</v>
      </c>
    </row>
    <row r="6" spans="1:9" x14ac:dyDescent="0.25">
      <c r="A6">
        <v>3</v>
      </c>
      <c r="B6">
        <v>3000</v>
      </c>
      <c r="C6" t="s">
        <v>52</v>
      </c>
      <c r="D6">
        <v>24368407</v>
      </c>
      <c r="E6">
        <v>-166160</v>
      </c>
      <c r="F6">
        <v>24202247</v>
      </c>
      <c r="G6">
        <v>5146826.7</v>
      </c>
      <c r="H6">
        <v>5055654.5</v>
      </c>
      <c r="I6">
        <f>F6-G6</f>
        <v>19055420.300000001</v>
      </c>
    </row>
    <row r="7" spans="1:9" x14ac:dyDescent="0.25">
      <c r="A7">
        <v>4</v>
      </c>
      <c r="B7">
        <v>5000</v>
      </c>
      <c r="C7" t="s">
        <v>51</v>
      </c>
      <c r="D7">
        <v>390000</v>
      </c>
      <c r="E7">
        <v>166160</v>
      </c>
      <c r="F7">
        <f>D7+E7</f>
        <v>556160</v>
      </c>
      <c r="G7">
        <v>246982.1</v>
      </c>
      <c r="H7">
        <v>246982.1</v>
      </c>
      <c r="I7">
        <f>F7-G7</f>
        <v>309177.90000000002</v>
      </c>
    </row>
    <row r="8" spans="1:9" x14ac:dyDescent="0.25">
      <c r="C8" t="s">
        <v>54</v>
      </c>
      <c r="D8" s="5">
        <f t="shared" ref="D8:H8" si="0">SUM(D4:D7)</f>
        <v>53285403</v>
      </c>
      <c r="E8" s="5">
        <f t="shared" si="0"/>
        <v>0</v>
      </c>
      <c r="F8" s="5">
        <f t="shared" si="0"/>
        <v>53285403</v>
      </c>
      <c r="G8" s="5">
        <f t="shared" si="0"/>
        <v>14928533.339999998</v>
      </c>
      <c r="H8" s="5">
        <f t="shared" si="0"/>
        <v>14836103.389999999</v>
      </c>
      <c r="I8">
        <f>SUM(I4:I7)</f>
        <v>38356869.660000004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Tabla_538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</cp:lastModifiedBy>
  <dcterms:created xsi:type="dcterms:W3CDTF">2026-03-12T15:17:44Z</dcterms:created>
  <dcterms:modified xsi:type="dcterms:W3CDTF">2026-07-24T18:29:14Z</dcterms:modified>
</cp:coreProperties>
</file>